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<sst xmlns="http://schemas.openxmlformats.org/spreadsheetml/2006/main" count="291" uniqueCount="238">
  <si>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</si>
  <si>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</si>
  <si>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</si>
  <si>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</si>
  <si>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</si>
  <si>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</si>
  <si>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</si>
  <si>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</si>
  <si>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</si>
  <si>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</si>
  <si>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</si>
  <si>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</si>
  <si>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</si>
  <si>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</si>
  <si>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</si>
  <si>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</si>
  <si>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</si>
  <si>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</si>
  <si>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</si>
  <si>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</si>
  <si>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</si>
  <si>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</si>
  <si>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</si>
  <si>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</si>
  <si>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</si>
  <si>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</si>
  <si>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0910</t>
  </si>
  <si>
    <t>070303</t>
  </si>
  <si>
    <t>Дитячі будинки (в т. ч. сімейного типу, прийомні сім`ї)</t>
  </si>
  <si>
    <t>0960</t>
  </si>
  <si>
    <t>070401</t>
  </si>
  <si>
    <t>Позашкільні заклади освіти, заходи із позашкільної роботи з дітьми</t>
  </si>
  <si>
    <t>0970</t>
  </si>
  <si>
    <t>070801</t>
  </si>
  <si>
    <t>Придбання підручників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</si>
  <si>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</si>
  <si>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</si>
  <si>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</si>
  <si>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</si>
  <si>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</si>
  <si>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</si>
  <si>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</si>
  <si>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</si>
  <si>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</si>
  <si>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</si>
  <si>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</si>
  <si>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</si>
  <si>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</si>
  <si>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</si>
  <si>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</si>
  <si>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</si>
  <si>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</si>
  <si>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</si>
  <si>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</si>
  <si>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0763</t>
  </si>
  <si>
    <t>081002</t>
  </si>
  <si>
    <t>Інші заходи по охороні здоров`я</t>
  </si>
  <si>
    <t>081009</t>
  </si>
  <si>
    <t>Забезпечення централізованих заходів з лікування хворих на цукровий та нецукровий діабет</t>
  </si>
  <si>
    <t>090000</t>
  </si>
  <si>
    <t>Соціальний захист та соціальне забезпечення</t>
  </si>
  <si>
    <t>1030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</si>
  <si>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</si>
  <si>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</si>
  <si>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</si>
  <si>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</si>
  <si>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</si>
  <si>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</si>
  <si>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1070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</si>
  <si>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</si>
  <si>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</si>
  <si>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</si>
  <si>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</si>
  <si>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</si>
  <si>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</si>
  <si>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</si>
  <si>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</si>
  <si>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</si>
  <si>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</si>
  <si>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</si>
  <si>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</si>
  <si>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1040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</si>
  <si>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</si>
  <si>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</si>
  <si>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</si>
  <si>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</si>
  <si>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</si>
  <si>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</si>
  <si>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</si>
  <si>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</si>
  <si>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</si>
  <si>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</si>
  <si>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</si>
  <si>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</si>
  <si>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</si>
  <si>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</si>
  <si>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</si>
  <si>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</si>
  <si>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1060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</si>
  <si>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</si>
  <si>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</si>
  <si>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</si>
  <si>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</si>
  <si>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1090</t>
  </si>
  <si>
    <t>090412</t>
  </si>
  <si>
    <t>Інші видатки на соціальний захист населення</t>
  </si>
  <si>
    <t>1010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</si>
  <si>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</si>
  <si>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</si>
  <si>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</si>
  <si>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</si>
  <si>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</si>
  <si>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</si>
  <si>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</si>
  <si>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</si>
  <si>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</si>
  <si>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</si>
  <si>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</si>
  <si>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</si>
  <si>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</si>
  <si>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</si>
  <si>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</si>
  <si>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>Соціальні програми і заходи державних органів у справах сім`ї</t>
  </si>
  <si>
    <t>1020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</si>
  <si>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</si>
  <si>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</si>
  <si>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</si>
  <si>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</si>
  <si>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</si>
  <si>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</si>
  <si>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</si>
  <si>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</si>
  <si>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</si>
  <si>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</si>
  <si>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0620</t>
  </si>
  <si>
    <t>100203</t>
  </si>
  <si>
    <t>Благоустрій міст, сіл, селищ</t>
  </si>
  <si>
    <t>110000</t>
  </si>
  <si>
    <t>Культура і мистецтво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</si>
  <si>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</si>
  <si>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</si>
  <si>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</si>
  <si>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</si>
  <si>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</si>
  <si>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</si>
  <si>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</si>
  <si>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</si>
  <si>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</si>
  <si>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</si>
  <si>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</si>
  <si>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</si>
  <si>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</si>
  <si>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</si>
  <si>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</si>
  <si>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</si>
  <si>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</si>
  <si>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</si>
  <si>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</si>
  <si>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</si>
  <si>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</si>
  <si>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120300</t>
  </si>
  <si>
    <t>Книговидання</t>
  </si>
  <si>
    <t>130000</t>
  </si>
  <si>
    <t>Фізична культура і спорт</t>
  </si>
  <si>
    <t>0810</t>
  </si>
  <si>
    <t>130102</t>
  </si>
  <si>
    <t>Проведення навчально-тренувальних зборів і змагань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</si>
  <si>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</si>
  <si>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</si>
  <si>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</si>
  <si>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</si>
  <si>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150000</t>
  </si>
  <si>
    <t>Будівництво</t>
  </si>
  <si>
    <t>0490</t>
  </si>
  <si>
    <t>150101</t>
  </si>
  <si>
    <t>Капітальні вкладення</t>
  </si>
  <si>
    <t>0470</t>
  </si>
  <si>
    <t>150122</t>
  </si>
  <si>
    <t>Інвестиційні проекти</t>
  </si>
  <si>
    <t>160000</t>
  </si>
  <si>
    <t>Сільське і лісове господарство, рибне господарство та мисливство</t>
  </si>
  <si>
    <t>0421</t>
  </si>
  <si>
    <t>160903</t>
  </si>
  <si>
    <t>Програми в галузі сільського господарства, лісового господарства, рибальства та мисливства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</si>
  <si>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</si>
  <si>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</si>
  <si>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</si>
  <si>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</si>
  <si>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</si>
  <si>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</si>
  <si>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</si>
  <si>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0411</t>
  </si>
  <si>
    <t>180404</t>
  </si>
  <si>
    <t>Підтримка малого і середнього підприємництва</t>
  </si>
  <si>
    <t>210000</t>
  </si>
  <si>
    <t>Запобігання та ліквідація надзвичайних ситуацій та наслідків стихійного лиха</t>
  </si>
  <si>
    <t>0320</t>
  </si>
  <si>
    <t>210105</t>
  </si>
  <si>
    <t>Видатки на запобігання та ліквідацію надзвичайних ситуацій та наслідків стихійного лиха</t>
  </si>
  <si>
    <t>0380</t>
  </si>
  <si>
    <t>210107</t>
  </si>
  <si>
    <t>Заходи та роботи з мобілізаційної підготовки місцевого значення</t>
  </si>
  <si>
    <t>250000</t>
  </si>
  <si>
    <t>Видатки, не віднесені до основних груп</t>
  </si>
  <si>
    <t>0133</t>
  </si>
  <si>
    <t>250102</t>
  </si>
  <si>
    <t>Резервний фонд</t>
  </si>
  <si>
    <t>0160</t>
  </si>
  <si>
    <t>250203</t>
  </si>
  <si>
    <t>Проведення місцевих виборів</t>
  </si>
  <si>
    <t>0180</t>
  </si>
  <si>
    <t>250315</t>
  </si>
  <si>
    <t>Інші додаткові дотації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</si>
  <si>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</si>
  <si>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</si>
  <si>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</si>
  <si>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</si>
  <si>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</si>
  <si>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</si>
  <si>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250388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</si>
  <si>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</si>
  <si>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250404</t>
  </si>
  <si>
    <t>Інші видатки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</si>
  <si>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</si>
  <si>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</si>
  <si>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</si>
  <si>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</si>
  <si>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</si>
  <si>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 №3-1</t>
  </si>
  <si>
    <t xml:space="preserve">видатків районного бюджету Чернігівського району на 2016 рік за тимчасовою класифікацією видатків та кредитування місцевих бюджетів 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</si>
  <si>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</si>
  <si>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</si>
  <si>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</si>
  <si>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Про районний бюджет на 2016 рік</t>
  </si>
  <si>
    <t xml:space="preserve">11 січня  2017 року 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</si>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</sst>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zoomScalePageLayoutView="0" workbookViewId="0" topLeftCell="A100">
      <selection activeCell="F109" sqref="F109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3.625" style="0" customWidth="1"/>
    <col min="6" max="6" width="13.00390625" style="0" customWidth="1"/>
    <col min="7" max="15" width="11.625" style="0" customWidth="1"/>
    <col min="16" max="16" width="13.375" style="0" customWidth="1"/>
  </cols>
  <sheetData>
    <row r="1" ht="12.75">
      <c r="M1" t="s">
        <v>228</v>
      </c>
    </row>
    <row r="2" ht="12.75">
      <c r="M2" t="s">
        <v>230</v>
      </c>
    </row>
    <row r="3" ht="12.75">
      <c r="M3" t="s">
        <v>234</v>
      </c>
    </row>
    <row r="4" ht="12.75">
      <c r="M4" t="s">
        <v>231</v>
      </c>
    </row>
    <row r="5" ht="12.75">
      <c r="M5" t="s">
        <v>232</v>
      </c>
    </row>
    <row r="6" ht="12.75">
      <c r="M6" t="s">
        <v>233</v>
      </c>
    </row>
    <row r="7" spans="1:16" ht="12.75">
      <c r="A7" s="21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2.75">
      <c r="A8" s="21" t="s">
        <v>229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ht="12.75">
      <c r="P9" s="1" t="s">
        <v>1</v>
      </c>
    </row>
    <row r="10" spans="1:16" ht="12.75">
      <c r="A10" s="23" t="s">
        <v>2</v>
      </c>
      <c r="B10" s="23" t="s">
        <v>3</v>
      </c>
      <c r="C10" s="23" t="s">
        <v>4</v>
      </c>
      <c r="D10" s="20" t="s">
        <v>5</v>
      </c>
      <c r="E10" s="20" t="s">
        <v>6</v>
      </c>
      <c r="F10" s="20"/>
      <c r="G10" s="20"/>
      <c r="H10" s="20"/>
      <c r="I10" s="20"/>
      <c r="J10" s="20" t="s">
        <v>13</v>
      </c>
      <c r="K10" s="20"/>
      <c r="L10" s="20"/>
      <c r="M10" s="20"/>
      <c r="N10" s="20"/>
      <c r="O10" s="20"/>
      <c r="P10" s="24" t="s">
        <v>15</v>
      </c>
    </row>
    <row r="11" spans="1:16" ht="12.75">
      <c r="A11" s="20"/>
      <c r="B11" s="20"/>
      <c r="C11" s="20"/>
      <c r="D11" s="20"/>
      <c r="E11" s="24" t="s">
        <v>7</v>
      </c>
      <c r="F11" s="20" t="s">
        <v>8</v>
      </c>
      <c r="G11" s="20" t="s">
        <v>9</v>
      </c>
      <c r="H11" s="20"/>
      <c r="I11" s="20" t="s">
        <v>12</v>
      </c>
      <c r="J11" s="24" t="s">
        <v>7</v>
      </c>
      <c r="K11" s="20" t="s">
        <v>8</v>
      </c>
      <c r="L11" s="20" t="s">
        <v>9</v>
      </c>
      <c r="M11" s="20"/>
      <c r="N11" s="20" t="s">
        <v>12</v>
      </c>
      <c r="O11" s="3" t="s">
        <v>9</v>
      </c>
      <c r="P11" s="20"/>
    </row>
    <row r="12" spans="1:16" ht="12.75">
      <c r="A12" s="20"/>
      <c r="B12" s="20"/>
      <c r="C12" s="20"/>
      <c r="D12" s="20"/>
      <c r="E12" s="20"/>
      <c r="F12" s="20"/>
      <c r="G12" s="20" t="s">
        <v>10</v>
      </c>
      <c r="H12" s="20" t="s">
        <v>11</v>
      </c>
      <c r="I12" s="20"/>
      <c r="J12" s="20"/>
      <c r="K12" s="20"/>
      <c r="L12" s="20" t="s">
        <v>10</v>
      </c>
      <c r="M12" s="20" t="s">
        <v>11</v>
      </c>
      <c r="N12" s="20"/>
      <c r="O12" s="20" t="s">
        <v>14</v>
      </c>
      <c r="P12" s="20"/>
    </row>
    <row r="13" spans="1:16" ht="44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2.75">
      <c r="A15" s="5"/>
      <c r="B15" s="6" t="s">
        <v>16</v>
      </c>
      <c r="C15" s="7"/>
      <c r="D15" s="8" t="s">
        <v>17</v>
      </c>
      <c r="E15" s="9">
        <v>2655282</v>
      </c>
      <c r="F15" s="10">
        <v>2655282</v>
      </c>
      <c r="G15" s="10">
        <v>1282511</v>
      </c>
      <c r="H15" s="10">
        <v>710353</v>
      </c>
      <c r="I15" s="10">
        <v>0</v>
      </c>
      <c r="J15" s="9">
        <v>214400</v>
      </c>
      <c r="K15" s="10">
        <v>36000</v>
      </c>
      <c r="L15" s="10">
        <v>0</v>
      </c>
      <c r="M15" s="10">
        <v>0</v>
      </c>
      <c r="N15" s="10">
        <v>178400</v>
      </c>
      <c r="O15" s="10">
        <v>178400</v>
      </c>
      <c r="P15" s="9">
        <f aca="true" t="shared" si="0" ref="P15:P46">E15+J15</f>
        <v>2869682</v>
      </c>
    </row>
    <row r="16" spans="1:16" ht="12.75">
      <c r="A16" s="3"/>
      <c r="B16" s="11" t="s">
        <v>19</v>
      </c>
      <c r="C16" s="12" t="s">
        <v>18</v>
      </c>
      <c r="D16" s="13" t="s">
        <v>20</v>
      </c>
      <c r="E16" s="14">
        <v>2655282</v>
      </c>
      <c r="F16" s="15">
        <v>2655282</v>
      </c>
      <c r="G16" s="15">
        <v>1282511</v>
      </c>
      <c r="H16" s="15">
        <v>710353</v>
      </c>
      <c r="I16" s="15">
        <v>0</v>
      </c>
      <c r="J16" s="14">
        <v>214400</v>
      </c>
      <c r="K16" s="15">
        <v>36000</v>
      </c>
      <c r="L16" s="15">
        <v>0</v>
      </c>
      <c r="M16" s="15">
        <v>0</v>
      </c>
      <c r="N16" s="15">
        <v>178400</v>
      </c>
      <c r="O16" s="15">
        <v>178400</v>
      </c>
      <c r="P16" s="14">
        <f t="shared" si="0"/>
        <v>2869682</v>
      </c>
    </row>
    <row r="17" spans="1:16" ht="12.75">
      <c r="A17" s="5"/>
      <c r="B17" s="6" t="s">
        <v>21</v>
      </c>
      <c r="C17" s="7"/>
      <c r="D17" s="8" t="s">
        <v>22</v>
      </c>
      <c r="E17" s="9">
        <v>85211970</v>
      </c>
      <c r="F17" s="10">
        <v>85211970</v>
      </c>
      <c r="G17" s="10">
        <v>49290284</v>
      </c>
      <c r="H17" s="10">
        <v>15409398</v>
      </c>
      <c r="I17" s="10">
        <v>0</v>
      </c>
      <c r="J17" s="9">
        <v>3631255</v>
      </c>
      <c r="K17" s="10">
        <v>1160000</v>
      </c>
      <c r="L17" s="10">
        <v>0</v>
      </c>
      <c r="M17" s="10">
        <v>0</v>
      </c>
      <c r="N17" s="10">
        <v>2471255</v>
      </c>
      <c r="O17" s="10">
        <v>2471255</v>
      </c>
      <c r="P17" s="9">
        <f t="shared" si="0"/>
        <v>88843225</v>
      </c>
    </row>
    <row r="18" spans="1:16" ht="51">
      <c r="A18" s="3"/>
      <c r="B18" s="11" t="s">
        <v>24</v>
      </c>
      <c r="C18" s="12" t="s">
        <v>23</v>
      </c>
      <c r="D18" s="13" t="s">
        <v>25</v>
      </c>
      <c r="E18" s="14">
        <v>81026623</v>
      </c>
      <c r="F18" s="15">
        <v>81026623</v>
      </c>
      <c r="G18" s="15">
        <v>47258977</v>
      </c>
      <c r="H18" s="15">
        <v>15248334</v>
      </c>
      <c r="I18" s="15">
        <v>0</v>
      </c>
      <c r="J18" s="14">
        <v>3631255</v>
      </c>
      <c r="K18" s="15">
        <v>1160000</v>
      </c>
      <c r="L18" s="15">
        <v>0</v>
      </c>
      <c r="M18" s="15">
        <v>0</v>
      </c>
      <c r="N18" s="15">
        <v>2471255</v>
      </c>
      <c r="O18" s="15">
        <v>2471255</v>
      </c>
      <c r="P18" s="14">
        <f t="shared" si="0"/>
        <v>84657878</v>
      </c>
    </row>
    <row r="19" spans="1:16" ht="25.5">
      <c r="A19" s="3"/>
      <c r="B19" s="11" t="s">
        <v>27</v>
      </c>
      <c r="C19" s="12" t="s">
        <v>26</v>
      </c>
      <c r="D19" s="13" t="s">
        <v>28</v>
      </c>
      <c r="E19" s="14">
        <v>1142500</v>
      </c>
      <c r="F19" s="15">
        <v>1142500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1142500</v>
      </c>
    </row>
    <row r="20" spans="1:16" ht="25.5">
      <c r="A20" s="3"/>
      <c r="B20" s="11" t="s">
        <v>30</v>
      </c>
      <c r="C20" s="12" t="s">
        <v>29</v>
      </c>
      <c r="D20" s="13" t="s">
        <v>31</v>
      </c>
      <c r="E20" s="14">
        <v>862707</v>
      </c>
      <c r="F20" s="15">
        <v>862707</v>
      </c>
      <c r="G20" s="15">
        <v>680103</v>
      </c>
      <c r="H20" s="15">
        <v>8434</v>
      </c>
      <c r="I20" s="15">
        <v>0</v>
      </c>
      <c r="J20" s="14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4">
        <f t="shared" si="0"/>
        <v>862707</v>
      </c>
    </row>
    <row r="21" spans="1:16" ht="12.75">
      <c r="A21" s="3"/>
      <c r="B21" s="11" t="s">
        <v>33</v>
      </c>
      <c r="C21" s="12" t="s">
        <v>32</v>
      </c>
      <c r="D21" s="13" t="s">
        <v>34</v>
      </c>
      <c r="E21" s="14">
        <v>120751</v>
      </c>
      <c r="F21" s="15">
        <v>120751</v>
      </c>
      <c r="G21" s="15">
        <v>0</v>
      </c>
      <c r="H21" s="15">
        <v>0</v>
      </c>
      <c r="I21" s="15">
        <v>0</v>
      </c>
      <c r="J21" s="14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4">
        <f t="shared" si="0"/>
        <v>120751</v>
      </c>
    </row>
    <row r="22" spans="1:16" ht="25.5">
      <c r="A22" s="3"/>
      <c r="B22" s="11" t="s">
        <v>36</v>
      </c>
      <c r="C22" s="12" t="s">
        <v>35</v>
      </c>
      <c r="D22" s="13" t="s">
        <v>37</v>
      </c>
      <c r="E22" s="14">
        <v>906091</v>
      </c>
      <c r="F22" s="15">
        <v>906091</v>
      </c>
      <c r="G22" s="15">
        <v>572680</v>
      </c>
      <c r="H22" s="15">
        <v>68170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906091</v>
      </c>
    </row>
    <row r="23" spans="1:16" ht="25.5">
      <c r="A23" s="3"/>
      <c r="B23" s="11" t="s">
        <v>38</v>
      </c>
      <c r="C23" s="12" t="s">
        <v>35</v>
      </c>
      <c r="D23" s="13" t="s">
        <v>39</v>
      </c>
      <c r="E23" s="14">
        <v>809119</v>
      </c>
      <c r="F23" s="15">
        <v>809119</v>
      </c>
      <c r="G23" s="15">
        <v>544944</v>
      </c>
      <c r="H23" s="15">
        <v>78012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809119</v>
      </c>
    </row>
    <row r="24" spans="1:16" ht="25.5">
      <c r="A24" s="3"/>
      <c r="B24" s="11" t="s">
        <v>40</v>
      </c>
      <c r="C24" s="12" t="s">
        <v>35</v>
      </c>
      <c r="D24" s="13" t="s">
        <v>41</v>
      </c>
      <c r="E24" s="14">
        <v>227092</v>
      </c>
      <c r="F24" s="15">
        <v>227092</v>
      </c>
      <c r="G24" s="15">
        <v>163245</v>
      </c>
      <c r="H24" s="15">
        <v>6448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227092</v>
      </c>
    </row>
    <row r="25" spans="1:16" ht="12.75">
      <c r="A25" s="3"/>
      <c r="B25" s="11" t="s">
        <v>42</v>
      </c>
      <c r="C25" s="12" t="s">
        <v>35</v>
      </c>
      <c r="D25" s="13" t="s">
        <v>43</v>
      </c>
      <c r="E25" s="14">
        <v>86317</v>
      </c>
      <c r="F25" s="15">
        <v>86317</v>
      </c>
      <c r="G25" s="15">
        <v>70335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86317</v>
      </c>
    </row>
    <row r="26" spans="1:16" ht="38.25">
      <c r="A26" s="3"/>
      <c r="B26" s="11" t="s">
        <v>44</v>
      </c>
      <c r="C26" s="12" t="s">
        <v>35</v>
      </c>
      <c r="D26" s="13" t="s">
        <v>45</v>
      </c>
      <c r="E26" s="14">
        <v>30770</v>
      </c>
      <c r="F26" s="15">
        <v>30770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30770</v>
      </c>
    </row>
    <row r="27" spans="1:16" ht="12.75">
      <c r="A27" s="5"/>
      <c r="B27" s="6" t="s">
        <v>46</v>
      </c>
      <c r="C27" s="7"/>
      <c r="D27" s="8" t="s">
        <v>47</v>
      </c>
      <c r="E27" s="9">
        <v>51274774</v>
      </c>
      <c r="F27" s="10">
        <v>51274774</v>
      </c>
      <c r="G27" s="10">
        <v>30404177</v>
      </c>
      <c r="H27" s="10">
        <v>7621136</v>
      </c>
      <c r="I27" s="10">
        <v>0</v>
      </c>
      <c r="J27" s="9">
        <v>2981093</v>
      </c>
      <c r="K27" s="10">
        <v>1732300</v>
      </c>
      <c r="L27" s="10">
        <v>416700</v>
      </c>
      <c r="M27" s="10">
        <v>34400</v>
      </c>
      <c r="N27" s="10">
        <v>1248793</v>
      </c>
      <c r="O27" s="10">
        <v>937393</v>
      </c>
      <c r="P27" s="9">
        <f t="shared" si="0"/>
        <v>54255867</v>
      </c>
    </row>
    <row r="28" spans="1:16" ht="12.75">
      <c r="A28" s="3"/>
      <c r="B28" s="11" t="s">
        <v>49</v>
      </c>
      <c r="C28" s="12" t="s">
        <v>48</v>
      </c>
      <c r="D28" s="13" t="s">
        <v>50</v>
      </c>
      <c r="E28" s="14">
        <v>35310017</v>
      </c>
      <c r="F28" s="15">
        <v>35310017</v>
      </c>
      <c r="G28" s="15">
        <v>21644136</v>
      </c>
      <c r="H28" s="15">
        <v>5634931</v>
      </c>
      <c r="I28" s="15">
        <v>0</v>
      </c>
      <c r="J28" s="14">
        <v>2330100</v>
      </c>
      <c r="K28" s="15">
        <v>1724200</v>
      </c>
      <c r="L28" s="15">
        <v>416700</v>
      </c>
      <c r="M28" s="15">
        <v>34400</v>
      </c>
      <c r="N28" s="15">
        <v>605900</v>
      </c>
      <c r="O28" s="15">
        <v>294500</v>
      </c>
      <c r="P28" s="14">
        <f t="shared" si="0"/>
        <v>37640117</v>
      </c>
    </row>
    <row r="29" spans="1:16" ht="25.5">
      <c r="A29" s="3"/>
      <c r="B29" s="11" t="s">
        <v>52</v>
      </c>
      <c r="C29" s="12" t="s">
        <v>51</v>
      </c>
      <c r="D29" s="13" t="s">
        <v>53</v>
      </c>
      <c r="E29" s="14">
        <v>14659357</v>
      </c>
      <c r="F29" s="15">
        <v>14659357</v>
      </c>
      <c r="G29" s="15">
        <v>8760041</v>
      </c>
      <c r="H29" s="15">
        <v>1986205</v>
      </c>
      <c r="I29" s="15">
        <v>0</v>
      </c>
      <c r="J29" s="14">
        <v>650993</v>
      </c>
      <c r="K29" s="15">
        <v>8100</v>
      </c>
      <c r="L29" s="15">
        <v>0</v>
      </c>
      <c r="M29" s="15">
        <v>0</v>
      </c>
      <c r="N29" s="15">
        <v>642893</v>
      </c>
      <c r="O29" s="15">
        <v>642893</v>
      </c>
      <c r="P29" s="14">
        <f t="shared" si="0"/>
        <v>15310350</v>
      </c>
    </row>
    <row r="30" spans="1:16" ht="12.75">
      <c r="A30" s="3"/>
      <c r="B30" s="11" t="s">
        <v>55</v>
      </c>
      <c r="C30" s="12" t="s">
        <v>54</v>
      </c>
      <c r="D30" s="13" t="s">
        <v>56</v>
      </c>
      <c r="E30" s="14">
        <v>75000</v>
      </c>
      <c r="F30" s="15">
        <v>75000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75000</v>
      </c>
    </row>
    <row r="31" spans="1:16" ht="38.25">
      <c r="A31" s="3"/>
      <c r="B31" s="11" t="s">
        <v>57</v>
      </c>
      <c r="C31" s="12" t="s">
        <v>54</v>
      </c>
      <c r="D31" s="13" t="s">
        <v>58</v>
      </c>
      <c r="E31" s="14">
        <v>1230400</v>
      </c>
      <c r="F31" s="15">
        <v>1230400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1230400</v>
      </c>
    </row>
    <row r="32" spans="1:16" ht="25.5">
      <c r="A32" s="5"/>
      <c r="B32" s="6" t="s">
        <v>59</v>
      </c>
      <c r="C32" s="7"/>
      <c r="D32" s="8" t="s">
        <v>60</v>
      </c>
      <c r="E32" s="9">
        <v>137582897.62</v>
      </c>
      <c r="F32" s="10">
        <v>137582897.62</v>
      </c>
      <c r="G32" s="10">
        <v>3944330.95</v>
      </c>
      <c r="H32" s="10">
        <v>181800</v>
      </c>
      <c r="I32" s="10">
        <v>0</v>
      </c>
      <c r="J32" s="9">
        <v>298500</v>
      </c>
      <c r="K32" s="10">
        <v>278000</v>
      </c>
      <c r="L32" s="10">
        <v>0</v>
      </c>
      <c r="M32" s="10">
        <v>0</v>
      </c>
      <c r="N32" s="10">
        <v>20500</v>
      </c>
      <c r="O32" s="10">
        <v>8500</v>
      </c>
      <c r="P32" s="9">
        <f t="shared" si="0"/>
        <v>137881397.62</v>
      </c>
    </row>
    <row r="33" spans="1:16" ht="89.25">
      <c r="A33" s="3"/>
      <c r="B33" s="11" t="s">
        <v>62</v>
      </c>
      <c r="C33" s="12" t="s">
        <v>61</v>
      </c>
      <c r="D33" s="13" t="s">
        <v>63</v>
      </c>
      <c r="E33" s="14">
        <v>8931436.629999999</v>
      </c>
      <c r="F33" s="15">
        <v>8931436.629999999</v>
      </c>
      <c r="G33" s="15">
        <v>0</v>
      </c>
      <c r="H33" s="15">
        <v>0</v>
      </c>
      <c r="I33" s="15">
        <v>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8931436.629999999</v>
      </c>
    </row>
    <row r="34" spans="1:16" ht="89.25">
      <c r="A34" s="3"/>
      <c r="B34" s="11" t="s">
        <v>64</v>
      </c>
      <c r="C34" s="12" t="s">
        <v>61</v>
      </c>
      <c r="D34" s="13" t="s">
        <v>63</v>
      </c>
      <c r="E34" s="14">
        <v>547486.98</v>
      </c>
      <c r="F34" s="15">
        <v>547486.98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547486.98</v>
      </c>
    </row>
    <row r="35" spans="1:16" ht="89.25">
      <c r="A35" s="3"/>
      <c r="B35" s="11" t="s">
        <v>65</v>
      </c>
      <c r="C35" s="12" t="s">
        <v>61</v>
      </c>
      <c r="D35" s="13" t="s">
        <v>66</v>
      </c>
      <c r="E35" s="14">
        <v>357540.35</v>
      </c>
      <c r="F35" s="15">
        <v>357540.35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357540.35</v>
      </c>
    </row>
    <row r="36" spans="1:16" ht="89.25">
      <c r="A36" s="3"/>
      <c r="B36" s="11" t="s">
        <v>67</v>
      </c>
      <c r="C36" s="12" t="s">
        <v>61</v>
      </c>
      <c r="D36" s="13" t="s">
        <v>66</v>
      </c>
      <c r="E36" s="14">
        <v>4062.4</v>
      </c>
      <c r="F36" s="15">
        <v>4062.4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4062.4</v>
      </c>
    </row>
    <row r="37" spans="1:16" ht="89.25">
      <c r="A37" s="3"/>
      <c r="B37" s="11" t="s">
        <v>69</v>
      </c>
      <c r="C37" s="12" t="s">
        <v>68</v>
      </c>
      <c r="D37" s="13" t="s">
        <v>70</v>
      </c>
      <c r="E37" s="14">
        <v>1924223.54</v>
      </c>
      <c r="F37" s="15">
        <v>1924223.54</v>
      </c>
      <c r="G37" s="15">
        <v>0</v>
      </c>
      <c r="H37" s="15">
        <v>0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1924223.54</v>
      </c>
    </row>
    <row r="38" spans="1:16" ht="76.5">
      <c r="A38" s="3"/>
      <c r="B38" s="11" t="s">
        <v>71</v>
      </c>
      <c r="C38" s="12" t="s">
        <v>68</v>
      </c>
      <c r="D38" s="13" t="s">
        <v>72</v>
      </c>
      <c r="E38" s="14">
        <v>347306.36</v>
      </c>
      <c r="F38" s="15">
        <v>347306.36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347306.36</v>
      </c>
    </row>
    <row r="39" spans="1:16" ht="89.25">
      <c r="A39" s="3"/>
      <c r="B39" s="11" t="s">
        <v>73</v>
      </c>
      <c r="C39" s="12" t="s">
        <v>68</v>
      </c>
      <c r="D39" s="13" t="s">
        <v>74</v>
      </c>
      <c r="E39" s="14">
        <v>412453.23</v>
      </c>
      <c r="F39" s="15">
        <v>412453.23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412453.23</v>
      </c>
    </row>
    <row r="40" spans="1:16" ht="89.25">
      <c r="A40" s="3"/>
      <c r="B40" s="11" t="s">
        <v>75</v>
      </c>
      <c r="C40" s="12" t="s">
        <v>68</v>
      </c>
      <c r="D40" s="13" t="s">
        <v>74</v>
      </c>
      <c r="E40" s="14">
        <v>68104.7</v>
      </c>
      <c r="F40" s="15">
        <v>68104.7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68104.7</v>
      </c>
    </row>
    <row r="41" spans="1:16" ht="38.25">
      <c r="A41" s="3"/>
      <c r="B41" s="11" t="s">
        <v>76</v>
      </c>
      <c r="C41" s="12" t="s">
        <v>68</v>
      </c>
      <c r="D41" s="13" t="s">
        <v>77</v>
      </c>
      <c r="E41" s="14">
        <v>350000</v>
      </c>
      <c r="F41" s="15">
        <v>350000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350000</v>
      </c>
    </row>
    <row r="42" spans="1:16" ht="89.25">
      <c r="A42" s="3"/>
      <c r="B42" s="11" t="s">
        <v>78</v>
      </c>
      <c r="C42" s="12" t="s">
        <v>68</v>
      </c>
      <c r="D42" s="13" t="s">
        <v>79</v>
      </c>
      <c r="E42" s="14">
        <v>776595.03</v>
      </c>
      <c r="F42" s="15">
        <v>776595.03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776595.03</v>
      </c>
    </row>
    <row r="43" spans="1:16" ht="89.25">
      <c r="A43" s="3"/>
      <c r="B43" s="11" t="s">
        <v>80</v>
      </c>
      <c r="C43" s="12" t="s">
        <v>68</v>
      </c>
      <c r="D43" s="13" t="s">
        <v>79</v>
      </c>
      <c r="E43" s="14">
        <v>75750.67</v>
      </c>
      <c r="F43" s="15">
        <v>75750.67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75750.67</v>
      </c>
    </row>
    <row r="44" spans="1:16" ht="12.75">
      <c r="A44" s="3"/>
      <c r="B44" s="11" t="s">
        <v>82</v>
      </c>
      <c r="C44" s="12" t="s">
        <v>81</v>
      </c>
      <c r="D44" s="13" t="s">
        <v>83</v>
      </c>
      <c r="E44" s="14">
        <v>388363.96</v>
      </c>
      <c r="F44" s="15">
        <v>388363.96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 t="shared" si="0"/>
        <v>388363.96</v>
      </c>
    </row>
    <row r="45" spans="1:16" ht="25.5">
      <c r="A45" s="3"/>
      <c r="B45" s="11" t="s">
        <v>84</v>
      </c>
      <c r="C45" s="12" t="s">
        <v>81</v>
      </c>
      <c r="D45" s="13" t="s">
        <v>85</v>
      </c>
      <c r="E45" s="14">
        <v>243123.22</v>
      </c>
      <c r="F45" s="15">
        <v>243123.22</v>
      </c>
      <c r="G45" s="15">
        <v>0</v>
      </c>
      <c r="H45" s="15">
        <v>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243123.22</v>
      </c>
    </row>
    <row r="46" spans="1:16" ht="12.75">
      <c r="A46" s="3"/>
      <c r="B46" s="11" t="s">
        <v>86</v>
      </c>
      <c r="C46" s="12" t="s">
        <v>81</v>
      </c>
      <c r="D46" s="13" t="s">
        <v>87</v>
      </c>
      <c r="E46" s="14">
        <v>22733605.32</v>
      </c>
      <c r="F46" s="15">
        <v>22733605.32</v>
      </c>
      <c r="G46" s="15">
        <v>0</v>
      </c>
      <c r="H46" s="15">
        <v>0</v>
      </c>
      <c r="I46" s="15">
        <v>0</v>
      </c>
      <c r="J46" s="14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4">
        <f t="shared" si="0"/>
        <v>22733605.32</v>
      </c>
    </row>
    <row r="47" spans="1:16" ht="25.5">
      <c r="A47" s="3"/>
      <c r="B47" s="11" t="s">
        <v>88</v>
      </c>
      <c r="C47" s="12" t="s">
        <v>81</v>
      </c>
      <c r="D47" s="13" t="s">
        <v>89</v>
      </c>
      <c r="E47" s="14">
        <v>3126794.08</v>
      </c>
      <c r="F47" s="15">
        <v>3126794.08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 aca="true" t="shared" si="1" ref="P47:P78">E47+J47</f>
        <v>3126794.08</v>
      </c>
    </row>
    <row r="48" spans="1:16" ht="12.75">
      <c r="A48" s="3"/>
      <c r="B48" s="11" t="s">
        <v>90</v>
      </c>
      <c r="C48" s="16"/>
      <c r="D48" s="13" t="s">
        <v>91</v>
      </c>
      <c r="E48" s="14">
        <v>7032596.099999999</v>
      </c>
      <c r="F48" s="15">
        <v>7032596.099999999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1"/>
        <v>7032596.099999999</v>
      </c>
    </row>
    <row r="49" spans="1:16" ht="12.75">
      <c r="A49" s="3"/>
      <c r="B49" s="11" t="s">
        <v>92</v>
      </c>
      <c r="C49" s="12" t="s">
        <v>81</v>
      </c>
      <c r="D49" s="13" t="s">
        <v>93</v>
      </c>
      <c r="E49" s="14">
        <v>307414.99</v>
      </c>
      <c r="F49" s="15">
        <v>307414.99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si="1"/>
        <v>307414.99</v>
      </c>
    </row>
    <row r="50" spans="1:16" ht="12.75">
      <c r="A50" s="3"/>
      <c r="B50" s="11" t="s">
        <v>94</v>
      </c>
      <c r="C50" s="12" t="s">
        <v>81</v>
      </c>
      <c r="D50" s="13" t="s">
        <v>95</v>
      </c>
      <c r="E50" s="14">
        <v>52042.73</v>
      </c>
      <c r="F50" s="15">
        <v>52042.73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52042.73</v>
      </c>
    </row>
    <row r="51" spans="1:16" ht="25.5">
      <c r="A51" s="3"/>
      <c r="B51" s="11" t="s">
        <v>96</v>
      </c>
      <c r="C51" s="12" t="s">
        <v>81</v>
      </c>
      <c r="D51" s="13" t="s">
        <v>97</v>
      </c>
      <c r="E51" s="14">
        <v>10172358.17</v>
      </c>
      <c r="F51" s="15">
        <v>10172358.17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10172358.17</v>
      </c>
    </row>
    <row r="52" spans="1:16" ht="38.25">
      <c r="A52" s="3"/>
      <c r="B52" s="11" t="s">
        <v>99</v>
      </c>
      <c r="C52" s="12" t="s">
        <v>98</v>
      </c>
      <c r="D52" s="13" t="s">
        <v>100</v>
      </c>
      <c r="E52" s="14">
        <v>58281881.22</v>
      </c>
      <c r="F52" s="15">
        <v>58281881.22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58281881.22</v>
      </c>
    </row>
    <row r="53" spans="1:16" ht="51">
      <c r="A53" s="3"/>
      <c r="B53" s="11" t="s">
        <v>101</v>
      </c>
      <c r="C53" s="12" t="s">
        <v>98</v>
      </c>
      <c r="D53" s="13" t="s">
        <v>102</v>
      </c>
      <c r="E53" s="14">
        <v>3729488.89</v>
      </c>
      <c r="F53" s="15">
        <v>3729488.89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3729488.89</v>
      </c>
    </row>
    <row r="54" spans="1:16" ht="25.5">
      <c r="A54" s="3"/>
      <c r="B54" s="11" t="s">
        <v>104</v>
      </c>
      <c r="C54" s="12" t="s">
        <v>103</v>
      </c>
      <c r="D54" s="13" t="s">
        <v>105</v>
      </c>
      <c r="E54" s="14">
        <v>453700</v>
      </c>
      <c r="F54" s="15">
        <v>453700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453700</v>
      </c>
    </row>
    <row r="55" spans="1:16" ht="25.5">
      <c r="A55" s="3"/>
      <c r="B55" s="11" t="s">
        <v>107</v>
      </c>
      <c r="C55" s="12" t="s">
        <v>106</v>
      </c>
      <c r="D55" s="13" t="s">
        <v>108</v>
      </c>
      <c r="E55" s="14">
        <v>2001811.99</v>
      </c>
      <c r="F55" s="15">
        <v>2001811.99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2001811.99</v>
      </c>
    </row>
    <row r="56" spans="1:16" ht="25.5">
      <c r="A56" s="3"/>
      <c r="B56" s="11" t="s">
        <v>109</v>
      </c>
      <c r="C56" s="12" t="s">
        <v>61</v>
      </c>
      <c r="D56" s="13" t="s">
        <v>110</v>
      </c>
      <c r="E56" s="14">
        <v>18800</v>
      </c>
      <c r="F56" s="15">
        <v>18800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 t="shared" si="1"/>
        <v>18800</v>
      </c>
    </row>
    <row r="57" spans="1:16" ht="12.75">
      <c r="A57" s="3"/>
      <c r="B57" s="11" t="s">
        <v>111</v>
      </c>
      <c r="C57" s="12" t="s">
        <v>81</v>
      </c>
      <c r="D57" s="13" t="s">
        <v>112</v>
      </c>
      <c r="E57" s="14">
        <v>68500</v>
      </c>
      <c r="F57" s="15">
        <v>68500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68500</v>
      </c>
    </row>
    <row r="58" spans="1:16" ht="25.5">
      <c r="A58" s="3"/>
      <c r="B58" s="11" t="s">
        <v>113</v>
      </c>
      <c r="C58" s="12" t="s">
        <v>81</v>
      </c>
      <c r="D58" s="13" t="s">
        <v>114</v>
      </c>
      <c r="E58" s="14">
        <v>419543.62</v>
      </c>
      <c r="F58" s="15">
        <v>419543.62</v>
      </c>
      <c r="G58" s="15">
        <v>327134.95</v>
      </c>
      <c r="H58" s="15">
        <v>10570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419543.62</v>
      </c>
    </row>
    <row r="59" spans="1:16" ht="25.5">
      <c r="A59" s="3"/>
      <c r="B59" s="11" t="s">
        <v>115</v>
      </c>
      <c r="C59" s="12" t="s">
        <v>81</v>
      </c>
      <c r="D59" s="13" t="s">
        <v>116</v>
      </c>
      <c r="E59" s="14">
        <v>2700</v>
      </c>
      <c r="F59" s="15">
        <v>2700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2700</v>
      </c>
    </row>
    <row r="60" spans="1:16" ht="25.5">
      <c r="A60" s="3"/>
      <c r="B60" s="11" t="s">
        <v>117</v>
      </c>
      <c r="C60" s="12" t="s">
        <v>81</v>
      </c>
      <c r="D60" s="13" t="s">
        <v>118</v>
      </c>
      <c r="E60" s="14">
        <v>6000</v>
      </c>
      <c r="F60" s="15">
        <v>6000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6000</v>
      </c>
    </row>
    <row r="61" spans="1:16" ht="38.25">
      <c r="A61" s="3"/>
      <c r="B61" s="11" t="s">
        <v>119</v>
      </c>
      <c r="C61" s="12" t="s">
        <v>81</v>
      </c>
      <c r="D61" s="13" t="s">
        <v>120</v>
      </c>
      <c r="E61" s="14">
        <v>1900</v>
      </c>
      <c r="F61" s="15">
        <v>1900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1900</v>
      </c>
    </row>
    <row r="62" spans="1:16" ht="25.5">
      <c r="A62" s="3"/>
      <c r="B62" s="11" t="s">
        <v>121</v>
      </c>
      <c r="C62" s="12" t="s">
        <v>81</v>
      </c>
      <c r="D62" s="13" t="s">
        <v>122</v>
      </c>
      <c r="E62" s="14">
        <v>5000</v>
      </c>
      <c r="F62" s="15">
        <v>5000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 t="shared" si="1"/>
        <v>5000</v>
      </c>
    </row>
    <row r="63" spans="1:16" ht="38.25">
      <c r="A63" s="3"/>
      <c r="B63" s="11" t="s">
        <v>124</v>
      </c>
      <c r="C63" s="12" t="s">
        <v>123</v>
      </c>
      <c r="D63" s="13" t="s">
        <v>125</v>
      </c>
      <c r="E63" s="14">
        <v>4700000</v>
      </c>
      <c r="F63" s="15">
        <v>4700000</v>
      </c>
      <c r="G63" s="15">
        <v>3617196</v>
      </c>
      <c r="H63" s="15">
        <v>171230</v>
      </c>
      <c r="I63" s="15">
        <v>0</v>
      </c>
      <c r="J63" s="14">
        <v>298500</v>
      </c>
      <c r="K63" s="15">
        <v>278000</v>
      </c>
      <c r="L63" s="15">
        <v>0</v>
      </c>
      <c r="M63" s="15">
        <v>0</v>
      </c>
      <c r="N63" s="15">
        <v>20500</v>
      </c>
      <c r="O63" s="15">
        <v>8500</v>
      </c>
      <c r="P63" s="14">
        <f t="shared" si="1"/>
        <v>4998500</v>
      </c>
    </row>
    <row r="64" spans="1:16" ht="76.5">
      <c r="A64" s="3"/>
      <c r="B64" s="11" t="s">
        <v>126</v>
      </c>
      <c r="C64" s="12" t="s">
        <v>106</v>
      </c>
      <c r="D64" s="13" t="s">
        <v>127</v>
      </c>
      <c r="E64" s="14">
        <v>402100</v>
      </c>
      <c r="F64" s="15">
        <v>402100</v>
      </c>
      <c r="G64" s="15">
        <v>0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402100</v>
      </c>
    </row>
    <row r="65" spans="1:16" ht="25.5">
      <c r="A65" s="3"/>
      <c r="B65" s="11" t="s">
        <v>128</v>
      </c>
      <c r="C65" s="12" t="s">
        <v>61</v>
      </c>
      <c r="D65" s="13" t="s">
        <v>129</v>
      </c>
      <c r="E65" s="14">
        <v>137144</v>
      </c>
      <c r="F65" s="15">
        <v>137144</v>
      </c>
      <c r="G65" s="15">
        <v>0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137144</v>
      </c>
    </row>
    <row r="66" spans="1:16" ht="25.5">
      <c r="A66" s="3"/>
      <c r="B66" s="11" t="s">
        <v>130</v>
      </c>
      <c r="C66" s="12" t="s">
        <v>106</v>
      </c>
      <c r="D66" s="13" t="s">
        <v>131</v>
      </c>
      <c r="E66" s="14">
        <v>9503069.44</v>
      </c>
      <c r="F66" s="15">
        <v>9503069.44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9503069.44</v>
      </c>
    </row>
    <row r="67" spans="1:16" ht="12.75">
      <c r="A67" s="5"/>
      <c r="B67" s="6" t="s">
        <v>132</v>
      </c>
      <c r="C67" s="7"/>
      <c r="D67" s="8" t="s">
        <v>133</v>
      </c>
      <c r="E67" s="9">
        <v>70500</v>
      </c>
      <c r="F67" s="10">
        <v>70500</v>
      </c>
      <c r="G67" s="10">
        <v>0</v>
      </c>
      <c r="H67" s="10">
        <v>0</v>
      </c>
      <c r="I67" s="10">
        <v>0</v>
      </c>
      <c r="J67" s="9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9">
        <f t="shared" si="1"/>
        <v>70500</v>
      </c>
    </row>
    <row r="68" spans="1:16" ht="12.75">
      <c r="A68" s="3"/>
      <c r="B68" s="11" t="s">
        <v>135</v>
      </c>
      <c r="C68" s="12" t="s">
        <v>134</v>
      </c>
      <c r="D68" s="13" t="s">
        <v>136</v>
      </c>
      <c r="E68" s="14">
        <v>70500</v>
      </c>
      <c r="F68" s="15">
        <v>70500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70500</v>
      </c>
    </row>
    <row r="69" spans="1:16" ht="12.75">
      <c r="A69" s="5"/>
      <c r="B69" s="6" t="s">
        <v>137</v>
      </c>
      <c r="C69" s="7"/>
      <c r="D69" s="8" t="s">
        <v>138</v>
      </c>
      <c r="E69" s="9">
        <v>6588955</v>
      </c>
      <c r="F69" s="10">
        <v>6588955</v>
      </c>
      <c r="G69" s="10">
        <v>4427251.55</v>
      </c>
      <c r="H69" s="10">
        <v>734776.47</v>
      </c>
      <c r="I69" s="10">
        <v>0</v>
      </c>
      <c r="J69" s="9">
        <v>472388</v>
      </c>
      <c r="K69" s="10">
        <v>47850</v>
      </c>
      <c r="L69" s="10">
        <v>0</v>
      </c>
      <c r="M69" s="10">
        <v>0</v>
      </c>
      <c r="N69" s="10">
        <v>424538</v>
      </c>
      <c r="O69" s="10">
        <v>390588</v>
      </c>
      <c r="P69" s="9">
        <f t="shared" si="1"/>
        <v>7061343</v>
      </c>
    </row>
    <row r="70" spans="1:16" ht="25.5">
      <c r="A70" s="3"/>
      <c r="B70" s="11" t="s">
        <v>140</v>
      </c>
      <c r="C70" s="12" t="s">
        <v>139</v>
      </c>
      <c r="D70" s="13" t="s">
        <v>141</v>
      </c>
      <c r="E70" s="14">
        <v>40000</v>
      </c>
      <c r="F70" s="15">
        <v>40000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40000</v>
      </c>
    </row>
    <row r="71" spans="1:16" ht="12.75">
      <c r="A71" s="3"/>
      <c r="B71" s="11" t="s">
        <v>143</v>
      </c>
      <c r="C71" s="12" t="s">
        <v>142</v>
      </c>
      <c r="D71" s="13" t="s">
        <v>144</v>
      </c>
      <c r="E71" s="14">
        <v>2891639</v>
      </c>
      <c r="F71" s="15">
        <v>2891639</v>
      </c>
      <c r="G71" s="15">
        <v>2062625</v>
      </c>
      <c r="H71" s="15">
        <v>224985</v>
      </c>
      <c r="I71" s="15">
        <v>0</v>
      </c>
      <c r="J71" s="14">
        <v>22000</v>
      </c>
      <c r="K71" s="15">
        <v>0</v>
      </c>
      <c r="L71" s="15">
        <v>0</v>
      </c>
      <c r="M71" s="15">
        <v>0</v>
      </c>
      <c r="N71" s="15">
        <v>22000</v>
      </c>
      <c r="O71" s="15">
        <v>22000</v>
      </c>
      <c r="P71" s="14">
        <f t="shared" si="1"/>
        <v>2913639</v>
      </c>
    </row>
    <row r="72" spans="1:16" ht="12.75">
      <c r="A72" s="3"/>
      <c r="B72" s="11" t="s">
        <v>145</v>
      </c>
      <c r="C72" s="12" t="s">
        <v>142</v>
      </c>
      <c r="D72" s="13" t="s">
        <v>146</v>
      </c>
      <c r="E72" s="14">
        <v>15705</v>
      </c>
      <c r="F72" s="15">
        <v>15705</v>
      </c>
      <c r="G72" s="15">
        <v>11597.55</v>
      </c>
      <c r="H72" s="15">
        <v>696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15705</v>
      </c>
    </row>
    <row r="73" spans="1:16" ht="25.5">
      <c r="A73" s="3"/>
      <c r="B73" s="11" t="s">
        <v>148</v>
      </c>
      <c r="C73" s="12" t="s">
        <v>147</v>
      </c>
      <c r="D73" s="13" t="s">
        <v>149</v>
      </c>
      <c r="E73" s="14">
        <v>1209280</v>
      </c>
      <c r="F73" s="15">
        <v>1209280</v>
      </c>
      <c r="G73" s="15">
        <v>624026</v>
      </c>
      <c r="H73" s="15">
        <v>260948.47</v>
      </c>
      <c r="I73" s="15">
        <v>0</v>
      </c>
      <c r="J73" s="14">
        <v>385988</v>
      </c>
      <c r="K73" s="15">
        <v>10400</v>
      </c>
      <c r="L73" s="15">
        <v>0</v>
      </c>
      <c r="M73" s="15">
        <v>0</v>
      </c>
      <c r="N73" s="15">
        <v>375588</v>
      </c>
      <c r="O73" s="15">
        <v>368588</v>
      </c>
      <c r="P73" s="14">
        <f t="shared" si="1"/>
        <v>1595268</v>
      </c>
    </row>
    <row r="74" spans="1:16" ht="12.75">
      <c r="A74" s="3"/>
      <c r="B74" s="11" t="s">
        <v>150</v>
      </c>
      <c r="C74" s="12" t="s">
        <v>29</v>
      </c>
      <c r="D74" s="13" t="s">
        <v>151</v>
      </c>
      <c r="E74" s="14">
        <v>1996168</v>
      </c>
      <c r="F74" s="15">
        <v>1996168</v>
      </c>
      <c r="G74" s="15">
        <v>1418610</v>
      </c>
      <c r="H74" s="15">
        <v>234009</v>
      </c>
      <c r="I74" s="15">
        <v>0</v>
      </c>
      <c r="J74" s="14">
        <v>64400</v>
      </c>
      <c r="K74" s="15">
        <v>37450</v>
      </c>
      <c r="L74" s="15">
        <v>0</v>
      </c>
      <c r="M74" s="15">
        <v>0</v>
      </c>
      <c r="N74" s="15">
        <v>26950</v>
      </c>
      <c r="O74" s="15">
        <v>0</v>
      </c>
      <c r="P74" s="14">
        <f t="shared" si="1"/>
        <v>2060568</v>
      </c>
    </row>
    <row r="75" spans="1:16" ht="12.75">
      <c r="A75" s="3"/>
      <c r="B75" s="11" t="s">
        <v>153</v>
      </c>
      <c r="C75" s="12" t="s">
        <v>152</v>
      </c>
      <c r="D75" s="13" t="s">
        <v>154</v>
      </c>
      <c r="E75" s="14">
        <v>436163</v>
      </c>
      <c r="F75" s="15">
        <v>436163</v>
      </c>
      <c r="G75" s="15">
        <v>310393</v>
      </c>
      <c r="H75" s="15">
        <v>14138</v>
      </c>
      <c r="I75" s="15">
        <v>0</v>
      </c>
      <c r="J75" s="14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4">
        <f t="shared" si="1"/>
        <v>436163</v>
      </c>
    </row>
    <row r="76" spans="1:16" ht="12.75">
      <c r="A76" s="5"/>
      <c r="B76" s="6" t="s">
        <v>155</v>
      </c>
      <c r="C76" s="7"/>
      <c r="D76" s="8" t="s">
        <v>156</v>
      </c>
      <c r="E76" s="9">
        <v>168000</v>
      </c>
      <c r="F76" s="10">
        <v>168000</v>
      </c>
      <c r="G76" s="10">
        <v>0</v>
      </c>
      <c r="H76" s="10">
        <v>0</v>
      </c>
      <c r="I76" s="10">
        <v>0</v>
      </c>
      <c r="J76" s="9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9">
        <f t="shared" si="1"/>
        <v>168000</v>
      </c>
    </row>
    <row r="77" spans="1:16" ht="12.75">
      <c r="A77" s="3"/>
      <c r="B77" s="11" t="s">
        <v>158</v>
      </c>
      <c r="C77" s="12" t="s">
        <v>157</v>
      </c>
      <c r="D77" s="13" t="s">
        <v>159</v>
      </c>
      <c r="E77" s="14">
        <v>165000</v>
      </c>
      <c r="F77" s="15">
        <v>165000</v>
      </c>
      <c r="G77" s="15">
        <v>0</v>
      </c>
      <c r="H77" s="15">
        <v>0</v>
      </c>
      <c r="I77" s="15">
        <v>0</v>
      </c>
      <c r="J77" s="14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4">
        <f t="shared" si="1"/>
        <v>165000</v>
      </c>
    </row>
    <row r="78" spans="1:16" ht="12.75">
      <c r="A78" s="3"/>
      <c r="B78" s="11" t="s">
        <v>160</v>
      </c>
      <c r="C78" s="12" t="s">
        <v>157</v>
      </c>
      <c r="D78" s="13" t="s">
        <v>161</v>
      </c>
      <c r="E78" s="14">
        <v>3000</v>
      </c>
      <c r="F78" s="15">
        <v>3000</v>
      </c>
      <c r="G78" s="15">
        <v>0</v>
      </c>
      <c r="H78" s="15">
        <v>0</v>
      </c>
      <c r="I78" s="15">
        <v>0</v>
      </c>
      <c r="J78" s="14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4">
        <f t="shared" si="1"/>
        <v>3000</v>
      </c>
    </row>
    <row r="79" spans="1:16" ht="12.75">
      <c r="A79" s="5"/>
      <c r="B79" s="6" t="s">
        <v>162</v>
      </c>
      <c r="C79" s="7"/>
      <c r="D79" s="8" t="s">
        <v>163</v>
      </c>
      <c r="E79" s="9">
        <v>960610</v>
      </c>
      <c r="F79" s="10">
        <v>960610</v>
      </c>
      <c r="G79" s="10">
        <v>0</v>
      </c>
      <c r="H79" s="10">
        <v>0</v>
      </c>
      <c r="I79" s="10">
        <v>0</v>
      </c>
      <c r="J79" s="9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9">
        <f aca="true" t="shared" si="2" ref="P79:P104">E79+J79</f>
        <v>960610</v>
      </c>
    </row>
    <row r="80" spans="1:16" ht="25.5">
      <c r="A80" s="3"/>
      <c r="B80" s="11" t="s">
        <v>165</v>
      </c>
      <c r="C80" s="12" t="s">
        <v>164</v>
      </c>
      <c r="D80" s="13" t="s">
        <v>166</v>
      </c>
      <c r="E80" s="14">
        <v>25010</v>
      </c>
      <c r="F80" s="15">
        <v>25010</v>
      </c>
      <c r="G80" s="15">
        <v>0</v>
      </c>
      <c r="H80" s="15">
        <v>0</v>
      </c>
      <c r="I80" s="15">
        <v>0</v>
      </c>
      <c r="J80" s="14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4">
        <f t="shared" si="2"/>
        <v>25010</v>
      </c>
    </row>
    <row r="81" spans="1:16" ht="51">
      <c r="A81" s="3"/>
      <c r="B81" s="11" t="s">
        <v>167</v>
      </c>
      <c r="C81" s="12" t="s">
        <v>164</v>
      </c>
      <c r="D81" s="13" t="s">
        <v>168</v>
      </c>
      <c r="E81" s="14">
        <v>774000</v>
      </c>
      <c r="F81" s="15">
        <v>774000</v>
      </c>
      <c r="G81" s="15">
        <v>0</v>
      </c>
      <c r="H81" s="15">
        <v>0</v>
      </c>
      <c r="I81" s="15">
        <v>0</v>
      </c>
      <c r="J81" s="14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4">
        <f t="shared" si="2"/>
        <v>774000</v>
      </c>
    </row>
    <row r="82" spans="1:16" ht="25.5">
      <c r="A82" s="3"/>
      <c r="B82" s="11" t="s">
        <v>169</v>
      </c>
      <c r="C82" s="12" t="s">
        <v>164</v>
      </c>
      <c r="D82" s="13" t="s">
        <v>170</v>
      </c>
      <c r="E82" s="14">
        <v>161600</v>
      </c>
      <c r="F82" s="15">
        <v>161600</v>
      </c>
      <c r="G82" s="15">
        <v>0</v>
      </c>
      <c r="H82" s="15">
        <v>0</v>
      </c>
      <c r="I82" s="15">
        <v>0</v>
      </c>
      <c r="J82" s="14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4">
        <f t="shared" si="2"/>
        <v>161600</v>
      </c>
    </row>
    <row r="83" spans="1:16" ht="12.75">
      <c r="A83" s="5"/>
      <c r="B83" s="6" t="s">
        <v>171</v>
      </c>
      <c r="C83" s="7"/>
      <c r="D83" s="8" t="s">
        <v>172</v>
      </c>
      <c r="E83" s="9">
        <v>0</v>
      </c>
      <c r="F83" s="10">
        <v>0</v>
      </c>
      <c r="G83" s="10">
        <v>0</v>
      </c>
      <c r="H83" s="10">
        <v>0</v>
      </c>
      <c r="I83" s="10">
        <v>0</v>
      </c>
      <c r="J83" s="9">
        <v>508459</v>
      </c>
      <c r="K83" s="10">
        <v>0</v>
      </c>
      <c r="L83" s="10">
        <v>0</v>
      </c>
      <c r="M83" s="10">
        <v>0</v>
      </c>
      <c r="N83" s="10">
        <v>508459</v>
      </c>
      <c r="O83" s="10">
        <v>508459</v>
      </c>
      <c r="P83" s="9">
        <f t="shared" si="2"/>
        <v>508459</v>
      </c>
    </row>
    <row r="84" spans="1:16" ht="12.75">
      <c r="A84" s="3"/>
      <c r="B84" s="11" t="s">
        <v>174</v>
      </c>
      <c r="C84" s="12" t="s">
        <v>173</v>
      </c>
      <c r="D84" s="13" t="s">
        <v>175</v>
      </c>
      <c r="E84" s="14">
        <v>0</v>
      </c>
      <c r="F84" s="15">
        <v>0</v>
      </c>
      <c r="G84" s="15">
        <v>0</v>
      </c>
      <c r="H84" s="15">
        <v>0</v>
      </c>
      <c r="I84" s="15">
        <v>0</v>
      </c>
      <c r="J84" s="14">
        <v>393099</v>
      </c>
      <c r="K84" s="15">
        <v>0</v>
      </c>
      <c r="L84" s="15">
        <v>0</v>
      </c>
      <c r="M84" s="15">
        <v>0</v>
      </c>
      <c r="N84" s="15">
        <v>393099</v>
      </c>
      <c r="O84" s="15">
        <v>393099</v>
      </c>
      <c r="P84" s="14">
        <f t="shared" si="2"/>
        <v>393099</v>
      </c>
    </row>
    <row r="85" spans="1:16" ht="12.75">
      <c r="A85" s="3"/>
      <c r="B85" s="11" t="s">
        <v>177</v>
      </c>
      <c r="C85" s="12" t="s">
        <v>176</v>
      </c>
      <c r="D85" s="13" t="s">
        <v>178</v>
      </c>
      <c r="E85" s="14">
        <v>0</v>
      </c>
      <c r="F85" s="15">
        <v>0</v>
      </c>
      <c r="G85" s="15">
        <v>0</v>
      </c>
      <c r="H85" s="15">
        <v>0</v>
      </c>
      <c r="I85" s="15">
        <v>0</v>
      </c>
      <c r="J85" s="14">
        <v>115360</v>
      </c>
      <c r="K85" s="15">
        <v>0</v>
      </c>
      <c r="L85" s="15">
        <v>0</v>
      </c>
      <c r="M85" s="15">
        <v>0</v>
      </c>
      <c r="N85" s="15">
        <v>115360</v>
      </c>
      <c r="O85" s="15">
        <v>115360</v>
      </c>
      <c r="P85" s="14">
        <f t="shared" si="2"/>
        <v>115360</v>
      </c>
    </row>
    <row r="86" spans="1:16" ht="25.5">
      <c r="A86" s="5"/>
      <c r="B86" s="6" t="s">
        <v>179</v>
      </c>
      <c r="C86" s="7"/>
      <c r="D86" s="8" t="s">
        <v>180</v>
      </c>
      <c r="E86" s="9">
        <v>0</v>
      </c>
      <c r="F86" s="10">
        <v>0</v>
      </c>
      <c r="G86" s="10">
        <v>0</v>
      </c>
      <c r="H86" s="10">
        <v>0</v>
      </c>
      <c r="I86" s="10">
        <v>0</v>
      </c>
      <c r="J86" s="9">
        <v>94500</v>
      </c>
      <c r="K86" s="10">
        <v>0</v>
      </c>
      <c r="L86" s="10">
        <v>0</v>
      </c>
      <c r="M86" s="10">
        <v>0</v>
      </c>
      <c r="N86" s="10">
        <v>94500</v>
      </c>
      <c r="O86" s="10">
        <v>94500</v>
      </c>
      <c r="P86" s="9">
        <f t="shared" si="2"/>
        <v>94500</v>
      </c>
    </row>
    <row r="87" spans="1:16" ht="38.25">
      <c r="A87" s="3"/>
      <c r="B87" s="11" t="s">
        <v>182</v>
      </c>
      <c r="C87" s="12" t="s">
        <v>181</v>
      </c>
      <c r="D87" s="13" t="s">
        <v>183</v>
      </c>
      <c r="E87" s="14">
        <v>0</v>
      </c>
      <c r="F87" s="15">
        <v>0</v>
      </c>
      <c r="G87" s="15">
        <v>0</v>
      </c>
      <c r="H87" s="15">
        <v>0</v>
      </c>
      <c r="I87" s="15">
        <v>0</v>
      </c>
      <c r="J87" s="14">
        <v>94500</v>
      </c>
      <c r="K87" s="15">
        <v>0</v>
      </c>
      <c r="L87" s="15">
        <v>0</v>
      </c>
      <c r="M87" s="15">
        <v>0</v>
      </c>
      <c r="N87" s="15">
        <v>94500</v>
      </c>
      <c r="O87" s="15">
        <v>94500</v>
      </c>
      <c r="P87" s="14">
        <f t="shared" si="2"/>
        <v>94500</v>
      </c>
    </row>
    <row r="88" spans="1:16" ht="25.5">
      <c r="A88" s="5"/>
      <c r="B88" s="6" t="s">
        <v>184</v>
      </c>
      <c r="C88" s="7"/>
      <c r="D88" s="8" t="s">
        <v>185</v>
      </c>
      <c r="E88" s="9">
        <v>0</v>
      </c>
      <c r="F88" s="10">
        <v>0</v>
      </c>
      <c r="G88" s="10">
        <v>0</v>
      </c>
      <c r="H88" s="10">
        <v>0</v>
      </c>
      <c r="I88" s="10">
        <v>0</v>
      </c>
      <c r="J88" s="9">
        <v>970.75</v>
      </c>
      <c r="K88" s="10">
        <v>0</v>
      </c>
      <c r="L88" s="10">
        <v>0</v>
      </c>
      <c r="M88" s="10">
        <v>0</v>
      </c>
      <c r="N88" s="10">
        <v>970.75</v>
      </c>
      <c r="O88" s="10">
        <v>970.75</v>
      </c>
      <c r="P88" s="9">
        <f t="shared" si="2"/>
        <v>970.75</v>
      </c>
    </row>
    <row r="89" spans="1:16" ht="38.25">
      <c r="A89" s="3"/>
      <c r="B89" s="11" t="s">
        <v>187</v>
      </c>
      <c r="C89" s="12" t="s">
        <v>186</v>
      </c>
      <c r="D89" s="13" t="s">
        <v>188</v>
      </c>
      <c r="E89" s="14">
        <v>0</v>
      </c>
      <c r="F89" s="15">
        <v>0</v>
      </c>
      <c r="G89" s="15">
        <v>0</v>
      </c>
      <c r="H89" s="15">
        <v>0</v>
      </c>
      <c r="I89" s="15">
        <v>0</v>
      </c>
      <c r="J89" s="14">
        <v>970.75</v>
      </c>
      <c r="K89" s="15">
        <v>0</v>
      </c>
      <c r="L89" s="15">
        <v>0</v>
      </c>
      <c r="M89" s="15">
        <v>0</v>
      </c>
      <c r="N89" s="15">
        <v>970.75</v>
      </c>
      <c r="O89" s="15">
        <v>970.75</v>
      </c>
      <c r="P89" s="14">
        <f t="shared" si="2"/>
        <v>970.75</v>
      </c>
    </row>
    <row r="90" spans="1:16" ht="25.5">
      <c r="A90" s="5"/>
      <c r="B90" s="6" t="s">
        <v>189</v>
      </c>
      <c r="C90" s="7"/>
      <c r="D90" s="8" t="s">
        <v>190</v>
      </c>
      <c r="E90" s="9">
        <v>40000</v>
      </c>
      <c r="F90" s="10">
        <v>0</v>
      </c>
      <c r="G90" s="10">
        <v>0</v>
      </c>
      <c r="H90" s="10">
        <v>0</v>
      </c>
      <c r="I90" s="10">
        <v>40000</v>
      </c>
      <c r="J90" s="9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9">
        <f t="shared" si="2"/>
        <v>40000</v>
      </c>
    </row>
    <row r="91" spans="1:16" ht="25.5">
      <c r="A91" s="3"/>
      <c r="B91" s="11" t="s">
        <v>192</v>
      </c>
      <c r="C91" s="12" t="s">
        <v>191</v>
      </c>
      <c r="D91" s="13" t="s">
        <v>193</v>
      </c>
      <c r="E91" s="14">
        <v>40000</v>
      </c>
      <c r="F91" s="15">
        <v>0</v>
      </c>
      <c r="G91" s="15">
        <v>0</v>
      </c>
      <c r="H91" s="15">
        <v>0</v>
      </c>
      <c r="I91" s="15">
        <v>40000</v>
      </c>
      <c r="J91" s="14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4">
        <f t="shared" si="2"/>
        <v>40000</v>
      </c>
    </row>
    <row r="92" spans="1:16" ht="25.5">
      <c r="A92" s="5"/>
      <c r="B92" s="6" t="s">
        <v>194</v>
      </c>
      <c r="C92" s="7"/>
      <c r="D92" s="8" t="s">
        <v>195</v>
      </c>
      <c r="E92" s="9">
        <v>215276</v>
      </c>
      <c r="F92" s="10">
        <v>215276</v>
      </c>
      <c r="G92" s="10">
        <v>0</v>
      </c>
      <c r="H92" s="10">
        <v>0</v>
      </c>
      <c r="I92" s="10">
        <v>0</v>
      </c>
      <c r="J92" s="9">
        <v>19784</v>
      </c>
      <c r="K92" s="10">
        <v>0</v>
      </c>
      <c r="L92" s="10">
        <v>0</v>
      </c>
      <c r="M92" s="10">
        <v>0</v>
      </c>
      <c r="N92" s="10">
        <v>19784</v>
      </c>
      <c r="O92" s="10">
        <v>19784</v>
      </c>
      <c r="P92" s="9">
        <f t="shared" si="2"/>
        <v>235060</v>
      </c>
    </row>
    <row r="93" spans="1:16" ht="38.25">
      <c r="A93" s="3"/>
      <c r="B93" s="11" t="s">
        <v>197</v>
      </c>
      <c r="C93" s="12" t="s">
        <v>196</v>
      </c>
      <c r="D93" s="13" t="s">
        <v>198</v>
      </c>
      <c r="E93" s="14">
        <v>157200</v>
      </c>
      <c r="F93" s="15">
        <v>157200</v>
      </c>
      <c r="G93" s="15">
        <v>0</v>
      </c>
      <c r="H93" s="15">
        <v>0</v>
      </c>
      <c r="I93" s="15">
        <v>0</v>
      </c>
      <c r="J93" s="14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4">
        <f t="shared" si="2"/>
        <v>157200</v>
      </c>
    </row>
    <row r="94" spans="1:16" ht="25.5">
      <c r="A94" s="3"/>
      <c r="B94" s="11" t="s">
        <v>200</v>
      </c>
      <c r="C94" s="12" t="s">
        <v>199</v>
      </c>
      <c r="D94" s="13" t="s">
        <v>201</v>
      </c>
      <c r="E94" s="14">
        <v>58076</v>
      </c>
      <c r="F94" s="15">
        <v>58076</v>
      </c>
      <c r="G94" s="15">
        <v>0</v>
      </c>
      <c r="H94" s="15">
        <v>0</v>
      </c>
      <c r="I94" s="15">
        <v>0</v>
      </c>
      <c r="J94" s="14">
        <v>19784</v>
      </c>
      <c r="K94" s="15">
        <v>0</v>
      </c>
      <c r="L94" s="15">
        <v>0</v>
      </c>
      <c r="M94" s="15">
        <v>0</v>
      </c>
      <c r="N94" s="15">
        <v>19784</v>
      </c>
      <c r="O94" s="15">
        <v>19784</v>
      </c>
      <c r="P94" s="14">
        <f t="shared" si="2"/>
        <v>77860</v>
      </c>
    </row>
    <row r="95" spans="1:16" ht="12.75">
      <c r="A95" s="5"/>
      <c r="B95" s="6" t="s">
        <v>202</v>
      </c>
      <c r="C95" s="7"/>
      <c r="D95" s="8" t="s">
        <v>203</v>
      </c>
      <c r="E95" s="9">
        <v>18364165</v>
      </c>
      <c r="F95" s="10">
        <v>16461361</v>
      </c>
      <c r="G95" s="10">
        <v>0</v>
      </c>
      <c r="H95" s="10">
        <v>0</v>
      </c>
      <c r="I95" s="10">
        <v>1892804</v>
      </c>
      <c r="J95" s="9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9">
        <f t="shared" si="2"/>
        <v>18364165</v>
      </c>
    </row>
    <row r="96" spans="1:16" ht="12.75">
      <c r="A96" s="3"/>
      <c r="B96" s="11" t="s">
        <v>205</v>
      </c>
      <c r="C96" s="12" t="s">
        <v>204</v>
      </c>
      <c r="D96" s="13" t="s">
        <v>206</v>
      </c>
      <c r="E96" s="14">
        <v>10000</v>
      </c>
      <c r="F96" s="15">
        <v>0</v>
      </c>
      <c r="G96" s="15">
        <v>0</v>
      </c>
      <c r="H96" s="15">
        <v>0</v>
      </c>
      <c r="I96" s="15">
        <v>0</v>
      </c>
      <c r="J96" s="14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4">
        <f t="shared" si="2"/>
        <v>10000</v>
      </c>
    </row>
    <row r="97" spans="1:16" ht="12.75">
      <c r="A97" s="3"/>
      <c r="B97" s="11" t="s">
        <v>208</v>
      </c>
      <c r="C97" s="12" t="s">
        <v>207</v>
      </c>
      <c r="D97" s="13" t="s">
        <v>209</v>
      </c>
      <c r="E97" s="14">
        <v>800</v>
      </c>
      <c r="F97" s="15">
        <v>800</v>
      </c>
      <c r="G97" s="15">
        <v>0</v>
      </c>
      <c r="H97" s="15">
        <v>0</v>
      </c>
      <c r="I97" s="15">
        <v>0</v>
      </c>
      <c r="J97" s="14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4">
        <f t="shared" si="2"/>
        <v>800</v>
      </c>
    </row>
    <row r="98" spans="1:16" ht="12.75">
      <c r="A98" s="3"/>
      <c r="B98" s="11" t="s">
        <v>211</v>
      </c>
      <c r="C98" s="12" t="s">
        <v>210</v>
      </c>
      <c r="D98" s="13" t="s">
        <v>212</v>
      </c>
      <c r="E98" s="14">
        <v>14584517</v>
      </c>
      <c r="F98" s="15">
        <v>14584517</v>
      </c>
      <c r="G98" s="15">
        <v>0</v>
      </c>
      <c r="H98" s="15">
        <v>0</v>
      </c>
      <c r="I98" s="15">
        <v>0</v>
      </c>
      <c r="J98" s="14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4">
        <f t="shared" si="2"/>
        <v>14584517</v>
      </c>
    </row>
    <row r="99" spans="1:16" ht="51">
      <c r="A99" s="3"/>
      <c r="B99" s="11" t="s">
        <v>213</v>
      </c>
      <c r="C99" s="12" t="s">
        <v>210</v>
      </c>
      <c r="D99" s="13" t="s">
        <v>214</v>
      </c>
      <c r="E99" s="14">
        <v>200000</v>
      </c>
      <c r="F99" s="15">
        <v>200000</v>
      </c>
      <c r="G99" s="15">
        <v>0</v>
      </c>
      <c r="H99" s="15">
        <v>0</v>
      </c>
      <c r="I99" s="15">
        <v>0</v>
      </c>
      <c r="J99" s="14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4">
        <f t="shared" si="2"/>
        <v>200000</v>
      </c>
    </row>
    <row r="100" spans="1:16" ht="51">
      <c r="A100" s="3"/>
      <c r="B100" s="11" t="s">
        <v>215</v>
      </c>
      <c r="C100" s="12" t="s">
        <v>210</v>
      </c>
      <c r="D100" s="13" t="s">
        <v>216</v>
      </c>
      <c r="E100" s="14">
        <v>603000</v>
      </c>
      <c r="F100" s="15">
        <v>0</v>
      </c>
      <c r="G100" s="15">
        <v>0</v>
      </c>
      <c r="H100" s="15">
        <v>0</v>
      </c>
      <c r="I100" s="15">
        <v>603000</v>
      </c>
      <c r="J100" s="14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4">
        <f t="shared" si="2"/>
        <v>603000</v>
      </c>
    </row>
    <row r="101" spans="1:16" ht="12.75">
      <c r="A101" s="3"/>
      <c r="B101" s="11" t="s">
        <v>217</v>
      </c>
      <c r="C101" s="12" t="s">
        <v>210</v>
      </c>
      <c r="D101" s="13" t="s">
        <v>218</v>
      </c>
      <c r="E101" s="14">
        <v>2189875</v>
      </c>
      <c r="F101" s="15">
        <v>900071</v>
      </c>
      <c r="G101" s="15">
        <v>0</v>
      </c>
      <c r="H101" s="15">
        <v>0</v>
      </c>
      <c r="I101" s="15">
        <v>1289804</v>
      </c>
      <c r="J101" s="14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4">
        <f t="shared" si="2"/>
        <v>2189875</v>
      </c>
    </row>
    <row r="102" spans="1:16" ht="51">
      <c r="A102" s="3"/>
      <c r="B102" s="11" t="s">
        <v>219</v>
      </c>
      <c r="C102" s="12" t="s">
        <v>210</v>
      </c>
      <c r="D102" s="13" t="s">
        <v>220</v>
      </c>
      <c r="E102" s="14">
        <v>564500</v>
      </c>
      <c r="F102" s="15">
        <v>564500</v>
      </c>
      <c r="G102" s="15">
        <v>0</v>
      </c>
      <c r="H102" s="15">
        <v>0</v>
      </c>
      <c r="I102" s="15">
        <v>0</v>
      </c>
      <c r="J102" s="14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4">
        <f t="shared" si="2"/>
        <v>564500</v>
      </c>
    </row>
    <row r="103" spans="1:16" ht="12.75">
      <c r="A103" s="3"/>
      <c r="B103" s="11" t="s">
        <v>221</v>
      </c>
      <c r="C103" s="12" t="s">
        <v>204</v>
      </c>
      <c r="D103" s="13" t="s">
        <v>222</v>
      </c>
      <c r="E103" s="14">
        <v>211473</v>
      </c>
      <c r="F103" s="15">
        <v>211473</v>
      </c>
      <c r="G103" s="15">
        <v>0</v>
      </c>
      <c r="H103" s="15">
        <v>0</v>
      </c>
      <c r="I103" s="15">
        <v>0</v>
      </c>
      <c r="J103" s="14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4">
        <f t="shared" si="2"/>
        <v>211473</v>
      </c>
    </row>
    <row r="104" spans="1:16" ht="12.75">
      <c r="A104" s="17"/>
      <c r="B104" s="18" t="s">
        <v>223</v>
      </c>
      <c r="C104" s="19"/>
      <c r="D104" s="9" t="s">
        <v>7</v>
      </c>
      <c r="E104" s="9">
        <v>303132429.61999995</v>
      </c>
      <c r="F104" s="9">
        <v>301189625.61999995</v>
      </c>
      <c r="G104" s="9">
        <v>89348554.5</v>
      </c>
      <c r="H104" s="9">
        <v>24657463.47</v>
      </c>
      <c r="I104" s="9">
        <v>1932804</v>
      </c>
      <c r="J104" s="9">
        <v>8221349.75</v>
      </c>
      <c r="K104" s="9">
        <v>3254150</v>
      </c>
      <c r="L104" s="9">
        <v>416700</v>
      </c>
      <c r="M104" s="9">
        <v>34400</v>
      </c>
      <c r="N104" s="9">
        <v>4967199.75</v>
      </c>
      <c r="O104" s="9">
        <v>4609849.75</v>
      </c>
      <c r="P104" s="9">
        <f t="shared" si="2"/>
        <v>311353779.36999995</v>
      </c>
    </row>
    <row r="107" spans="2:10" ht="12.75">
      <c r="B107" s="25" t="s">
        <v>235</v>
      </c>
      <c r="C107" s="26"/>
      <c r="D107" s="26"/>
      <c r="E107" s="26"/>
      <c r="F107" s="26"/>
      <c r="G107" s="26"/>
      <c r="H107" s="26"/>
      <c r="I107" s="25"/>
      <c r="J107" s="26"/>
    </row>
    <row r="108" spans="2:10" ht="12.75">
      <c r="B108" s="26" t="s">
        <v>236</v>
      </c>
      <c r="C108" s="26"/>
      <c r="D108" s="26"/>
      <c r="E108" s="26" t="s">
        <v>237</v>
      </c>
      <c r="F108" s="26"/>
      <c r="G108" s="26"/>
      <c r="H108" s="26"/>
      <c r="I108" s="26"/>
      <c r="J108" s="26"/>
    </row>
    <row r="110" ht="12.75">
      <c r="A110" s="2" t="s">
        <v>224</v>
      </c>
    </row>
    <row r="111" ht="12.75">
      <c r="A111" s="2" t="s">
        <v>225</v>
      </c>
    </row>
    <row r="112" ht="12.75">
      <c r="A112" s="2" t="s">
        <v>226</v>
      </c>
    </row>
    <row r="113" ht="12.75">
      <c r="A113" s="2" t="s">
        <v>227</v>
      </c>
    </row>
  </sheetData>
  <sheetProtection/>
  <mergeCells count="22">
    <mergeCell ref="L11:M11"/>
    <mergeCell ref="L12:L13"/>
    <mergeCell ref="E10:I10"/>
    <mergeCell ref="E11:E13"/>
    <mergeCell ref="O12:O13"/>
    <mergeCell ref="P10:P13"/>
    <mergeCell ref="G12:G13"/>
    <mergeCell ref="H12:H13"/>
    <mergeCell ref="I11:I13"/>
    <mergeCell ref="J10:O10"/>
    <mergeCell ref="J11:J13"/>
    <mergeCell ref="K11:K13"/>
    <mergeCell ref="F11:F13"/>
    <mergeCell ref="G11:H11"/>
    <mergeCell ref="M12:M13"/>
    <mergeCell ref="N11:N13"/>
    <mergeCell ref="A7:P7"/>
    <mergeCell ref="A8:P8"/>
    <mergeCell ref="A10:A13"/>
    <mergeCell ref="B10:B13"/>
    <mergeCell ref="C10:C13"/>
    <mergeCell ref="D10:D13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2016-12-29T08:45:48Z</cp:lastPrinted>
  <dcterms:created xsi:type="dcterms:W3CDTF">2016-12-29T08:41:42Z</dcterms:created>
  <dcterms:modified xsi:type="dcterms:W3CDTF">2017-01-12T06:49:27Z</dcterms:modified>
  <cp:category/>
  <cp:version/>
  <cp:contentType/>
  <cp:contentStatus/>
</cp:coreProperties>
</file>